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TAR FM" sheetId="1" r:id="rId4"/>
  </sheets>
  <definedNames>
    <definedName name="_xlnm.Print_Area" localSheetId="0">'STAR 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<sst xmlns="http://schemas.openxmlformats.org/spreadsheetml/2006/main" uniqueCount="34">
  <si>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STAR 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</si>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</sst>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</v>
      </c>
      <c r="E13" s="17">
        <f>D13*30</f>
        <v>60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  <c r="M13" s="21">
        <v>700</v>
      </c>
      <c r="N13" s="10">
        <v>1.5</v>
      </c>
    </row>
    <row r="14" spans="1:14">
      <c r="B14" s="11" t="s">
        <v>14</v>
      </c>
      <c r="C14" s="15"/>
      <c r="D14" s="18">
        <v>4</v>
      </c>
      <c r="E14" s="18">
        <f>D14*30</f>
        <v>120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7</v>
      </c>
      <c r="E15" s="19">
        <f>D15*30</f>
        <v>210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  <c r="M15" s="23">
        <v>1500</v>
      </c>
      <c r="N15" s="12">
        <v>3</v>
      </c>
    </row>
    <row r="16" spans="1:14">
      <c r="B16" s="11" t="s">
        <v>16</v>
      </c>
      <c r="C16" s="15"/>
      <c r="D16" s="18">
        <v>8</v>
      </c>
      <c r="E16" s="18">
        <f>D16*30</f>
        <v>240</v>
      </c>
      <c r="F16" s="18"/>
      <c r="G16" s="18">
        <v>3</v>
      </c>
      <c r="H16" s="18">
        <f>G16*30</f>
        <v>90</v>
      </c>
      <c r="I16" s="18"/>
      <c r="J16" s="18">
        <v>3</v>
      </c>
      <c r="K16" s="18">
        <f>J16*30</f>
        <v>90</v>
      </c>
      <c r="M16" s="22">
        <v>2000</v>
      </c>
      <c r="N16" s="11">
        <v>4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  <c r="M17" s="23">
        <v>3000</v>
      </c>
      <c r="N17" s="12">
        <v>5</v>
      </c>
    </row>
    <row r="18" spans="1:14">
      <c r="B18" s="11" t="s">
        <v>18</v>
      </c>
      <c r="C18" s="15"/>
      <c r="D18" s="18">
        <v>4</v>
      </c>
      <c r="E18" s="18">
        <f>D18*30</f>
        <v>120</v>
      </c>
      <c r="F18" s="18"/>
      <c r="G18" s="18">
        <v>6</v>
      </c>
      <c r="H18" s="18">
        <f>G18*30</f>
        <v>180</v>
      </c>
      <c r="I18" s="18"/>
      <c r="J18" s="18">
        <v>6</v>
      </c>
      <c r="K18" s="18">
        <f>J18*30</f>
        <v>180</v>
      </c>
      <c r="M18" s="22">
        <v>6000</v>
      </c>
      <c r="N18" s="11">
        <v>7.5</v>
      </c>
    </row>
    <row r="19" spans="1:14">
      <c r="B19" s="12" t="s">
        <v>19</v>
      </c>
      <c r="C19" s="16"/>
      <c r="D19" s="19">
        <v>4</v>
      </c>
      <c r="E19" s="19">
        <f>D19*30</f>
        <v>120</v>
      </c>
      <c r="F19" s="19"/>
      <c r="G19" s="19">
        <v>6</v>
      </c>
      <c r="H19" s="19">
        <f>G19*30</f>
        <v>180</v>
      </c>
      <c r="I19" s="19"/>
      <c r="J19" s="19">
        <v>6</v>
      </c>
      <c r="K19" s="19">
        <f>J19*30</f>
        <v>180</v>
      </c>
      <c r="M19" s="23">
        <v>9000</v>
      </c>
      <c r="N19" s="12">
        <v>10</v>
      </c>
    </row>
    <row r="20" spans="1:14">
      <c r="B20" s="11" t="s">
        <v>20</v>
      </c>
      <c r="C20" s="15"/>
      <c r="D20" s="18">
        <v>4</v>
      </c>
      <c r="E20" s="18">
        <f>D20*30</f>
        <v>120</v>
      </c>
      <c r="F20" s="18"/>
      <c r="G20" s="18">
        <v>6</v>
      </c>
      <c r="H20" s="18">
        <f>G20*30</f>
        <v>180</v>
      </c>
      <c r="I20" s="18"/>
      <c r="J20" s="18">
        <v>6</v>
      </c>
      <c r="K20" s="18">
        <f>J20*30</f>
        <v>180</v>
      </c>
      <c r="M20" s="22">
        <v>12000</v>
      </c>
      <c r="N20" s="11">
        <v>12.5</v>
      </c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6</v>
      </c>
      <c r="H21" s="19">
        <f>G21*30</f>
        <v>180</v>
      </c>
      <c r="I21" s="19"/>
      <c r="J21" s="19">
        <v>6</v>
      </c>
      <c r="K21" s="19">
        <f>J21*30</f>
        <v>180</v>
      </c>
      <c r="M21" s="23">
        <v>15000</v>
      </c>
      <c r="N21" s="12">
        <v>15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6</v>
      </c>
      <c r="H22" s="18">
        <f>G22*30</f>
        <v>180</v>
      </c>
      <c r="I22" s="18"/>
      <c r="J22" s="18">
        <v>6</v>
      </c>
      <c r="K22" s="18">
        <f>J22*30</f>
        <v>180</v>
      </c>
      <c r="M22" s="24" t="s">
        <v>33</v>
      </c>
      <c r="N22" s="8"/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6</v>
      </c>
      <c r="H23" s="19">
        <f>G23*30</f>
        <v>180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4</v>
      </c>
      <c r="H26" s="18">
        <f>G26*30</f>
        <v>120</v>
      </c>
      <c r="I26" s="18"/>
      <c r="J26" s="18">
        <v>4</v>
      </c>
      <c r="K26" s="18">
        <f>J26*30</f>
        <v>120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4.9166666666667</v>
      </c>
      <c r="E34" s="7">
        <f>SUM(E15:E26)/12</f>
        <v>147.5</v>
      </c>
      <c r="G34" s="7">
        <f>SUM(G15:G26)/12</f>
        <v>4.8333333333333</v>
      </c>
      <c r="H34" s="7">
        <f>SUM(H15:H26)/12</f>
        <v>145</v>
      </c>
      <c r="J34" s="7">
        <f>SUM(J15:J26)/12</f>
        <v>4.8333333333333</v>
      </c>
      <c r="K34" s="7">
        <f>SUM(K15:K26)/12</f>
        <v>145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 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2024-05-05T15:00:00+02:00</dcterms:created>
  <dcterms:modified xsi:type="dcterms:W3CDTF">2024-05-05T15:00:00+02:00</dcterms:modified>
  <dc:title>Preisliste 2024 - STAR FM</dc:title>
  <dc:description/>
  <dc:subject/>
  <cp:keywords/>
  <cp:category/>
</cp:coreProperties>
</file>